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A1D44AF8-2BC1-47B9-A9D9-3DF65FE68245}" xr6:coauthVersionLast="47" xr6:coauthVersionMax="47" xr10:uidLastSave="{00000000-0000-0000-0000-000000000000}"/>
  <bookViews>
    <workbookView xWindow="-108" yWindow="-108" windowWidth="23256" windowHeight="12576" xr2:uid="{924FEC60-2222-4618-8F23-8562E642CB10}"/>
  </bookViews>
  <sheets>
    <sheet name="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'6.2.1'!$A$1:$H$85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B17" i="1"/>
</calcChain>
</file>

<file path=xl/sharedStrings.xml><?xml version="1.0" encoding="utf-8"?>
<sst xmlns="http://schemas.openxmlformats.org/spreadsheetml/2006/main" count="23" uniqueCount="20">
  <si>
    <t xml:space="preserve">LA INDUSTRIA DE LA ALIMENTACIÓN </t>
  </si>
  <si>
    <t>6.2.1. Empresas y establecimientos de la Industria de la Alimentación según subsector de actividad, 2021</t>
  </si>
  <si>
    <t>Subsector de actividad</t>
  </si>
  <si>
    <t>Empresas</t>
  </si>
  <si>
    <t>Establecimientos</t>
  </si>
  <si>
    <t>Inversión neta en activos materiales (%)*</t>
  </si>
  <si>
    <t>Número</t>
  </si>
  <si>
    <t>% sobre 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</si>
  <si>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</si>
  <si>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</si>
  <si>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</si>
  <si>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</si>
  <si>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</si>
  <si>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</si>
  <si>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</si>
  <si>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</si>
  <si>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</si>
  <si>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2021</t>
  </si>
  <si>
    <t>(*)Estadística estructural de empresas: sector industrial, 2019 I.N.E (último dato publicado)</t>
  </si>
  <si>
    <t>(*) Enlace de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</si>
</sst>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\ "/>
    <numFmt numFmtId="165" formatCode="#,##0\ "/>
    <numFmt numFmtId="166" formatCode="#,##0\ \ "/>
    <numFmt numFmtId="167" formatCode="#,##0.00__;\–#,##0.00__;0.00__;@__"/>
    <numFmt numFmtId="168" formatCode="0.00\ \ "/>
    <numFmt numFmtId="169" formatCode="#,##0__;\–#,##0__;0__;@__"/>
    <numFmt numFmtId="170" formatCode="0.00\ "/>
  </numFmts>
  <fonts count="18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name val="Ubuntu Light"/>
      <family val="2"/>
    </font>
    <font>
      <b/>
      <sz val="10"/>
      <name val="Ubuntu "/>
    </font>
    <font>
      <sz val="9"/>
      <name val="Ubuntu"/>
      <family val="2"/>
    </font>
    <font>
      <sz val="10"/>
      <color indexed="10"/>
      <name val="Arial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u/>
      <sz val="10"/>
      <color theme="10"/>
      <name val="Arial"/>
      <family val="2"/>
    </font>
    <font>
      <u/>
      <sz val="9"/>
      <color theme="10"/>
      <name val="Ubuntu"/>
      <family val="2"/>
    </font>
    <font>
      <b/>
      <sz val="10"/>
      <name val="Ubuntu Light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/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vertical="center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2" xfId="0" applyNumberFormat="1" applyFont="1" applyBorder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1" fillId="2" borderId="0" xfId="0" applyFont="1" applyFill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shrinkToFit="1"/>
    </xf>
    <xf numFmtId="164" fontId="1" fillId="4" borderId="0" xfId="0" applyNumberFormat="1" applyFont="1" applyFill="1" applyAlignment="1">
      <alignment vertical="center"/>
    </xf>
    <xf numFmtId="2" fontId="1" fillId="2" borderId="0" xfId="0" applyNumberFormat="1" applyFont="1" applyFill="1"/>
    <xf numFmtId="0" fontId="7" fillId="3" borderId="6" xfId="0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 shrinkToFit="1"/>
    </xf>
    <xf numFmtId="0" fontId="8" fillId="0" borderId="12" xfId="0" applyFont="1" applyBorder="1"/>
    <xf numFmtId="166" fontId="8" fillId="0" borderId="13" xfId="2" applyNumberFormat="1" applyFont="1" applyBorder="1" applyAlignment="1">
      <alignment horizontal="right"/>
    </xf>
    <xf numFmtId="2" fontId="8" fillId="0" borderId="13" xfId="0" applyNumberFormat="1" applyFont="1" applyBorder="1"/>
    <xf numFmtId="167" fontId="8" fillId="2" borderId="13" xfId="0" applyNumberFormat="1" applyFont="1" applyFill="1" applyBorder="1" applyAlignment="1">
      <alignment horizontal="right"/>
    </xf>
    <xf numFmtId="168" fontId="8" fillId="0" borderId="14" xfId="2" applyNumberFormat="1" applyFont="1" applyBorder="1"/>
    <xf numFmtId="0" fontId="8" fillId="0" borderId="15" xfId="0" applyFont="1" applyBorder="1"/>
    <xf numFmtId="166" fontId="8" fillId="0" borderId="16" xfId="2" applyNumberFormat="1" applyFont="1" applyBorder="1" applyAlignment="1">
      <alignment horizontal="right" vertical="center"/>
    </xf>
    <xf numFmtId="2" fontId="8" fillId="0" borderId="16" xfId="0" applyNumberFormat="1" applyFont="1" applyBorder="1"/>
    <xf numFmtId="167" fontId="8" fillId="2" borderId="16" xfId="0" applyNumberFormat="1" applyFont="1" applyFill="1" applyBorder="1" applyAlignment="1">
      <alignment horizontal="right"/>
    </xf>
    <xf numFmtId="168" fontId="8" fillId="0" borderId="17" xfId="2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/>
    <xf numFmtId="0" fontId="8" fillId="0" borderId="18" xfId="0" applyFont="1" applyBorder="1"/>
    <xf numFmtId="166" fontId="10" fillId="0" borderId="19" xfId="2" applyNumberFormat="1" applyFont="1" applyBorder="1" applyAlignment="1">
      <alignment horizontal="right" vertical="center"/>
    </xf>
    <xf numFmtId="167" fontId="8" fillId="2" borderId="19" xfId="0" applyNumberFormat="1" applyFont="1" applyFill="1" applyBorder="1" applyAlignment="1">
      <alignment horizontal="right"/>
    </xf>
    <xf numFmtId="166" fontId="8" fillId="0" borderId="19" xfId="2" applyNumberFormat="1" applyFont="1" applyBorder="1" applyAlignment="1">
      <alignment horizontal="right" vertical="center"/>
    </xf>
    <xf numFmtId="168" fontId="10" fillId="0" borderId="20" xfId="2" applyNumberFormat="1" applyFont="1" applyBorder="1" applyAlignment="1">
      <alignment vertical="center"/>
    </xf>
    <xf numFmtId="49" fontId="11" fillId="3" borderId="21" xfId="0" applyNumberFormat="1" applyFont="1" applyFill="1" applyBorder="1" applyAlignment="1">
      <alignment horizontal="left"/>
    </xf>
    <xf numFmtId="169" fontId="11" fillId="3" borderId="22" xfId="0" applyNumberFormat="1" applyFont="1" applyFill="1" applyBorder="1" applyAlignment="1">
      <alignment horizontal="right"/>
    </xf>
    <xf numFmtId="167" fontId="11" fillId="3" borderId="22" xfId="0" applyNumberFormat="1" applyFont="1" applyFill="1" applyBorder="1" applyAlignment="1">
      <alignment horizontal="right"/>
    </xf>
    <xf numFmtId="167" fontId="11" fillId="3" borderId="23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3" fillId="0" borderId="0" xfId="1" applyFont="1" applyFill="1"/>
    <xf numFmtId="170" fontId="8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/>
    </xf>
    <xf numFmtId="49" fontId="16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3" fontId="17" fillId="5" borderId="24" xfId="0" applyNumberFormat="1" applyFont="1" applyFill="1" applyBorder="1" applyAlignment="1">
      <alignment horizontal="right"/>
    </xf>
  </cellXfs>
  <cellStyles count="3">
    <cellStyle name="Hipervínculo" xfId="1" builtinId="8"/>
    <cellStyle name="Normal" xfId="0" builtinId="0"/>
    <cellStyle name="Normal_EnctaInd Empresas 2001" xfId="2" xr:uid="{82B1E705-FD42-4507-B293-E8A81A63D0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las empresas de la Industria de la Alimentación
según subsector de actividad. Año 2021</a:t>
            </a:r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AC4-4DE7-B371-1FD3763CF35B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AC4-4DE7-B371-1FD3763CF35B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AC4-4DE7-B371-1FD3763CF35B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AC4-4DE7-B371-1FD3763CF35B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AC4-4DE7-B371-1FD3763CF35B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AC4-4DE7-B371-1FD3763CF35B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AC4-4DE7-B371-1FD3763CF35B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AC4-4DE7-B371-1FD3763CF35B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AC4-4DE7-B371-1FD3763CF35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EAC4-4DE7-B371-1FD3763CF35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AC4-4DE7-B371-1FD3763CF35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EAC4-4DE7-B371-1FD3763CF35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EAC4-4DE7-B371-1FD3763CF35B}"/>
              </c:ext>
            </c:extLst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C4-4DE7-B371-1FD3763CF35B}"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C4-4DE7-B371-1FD3763CF35B}"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C4-4DE7-B371-1FD3763CF35B}"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C4-4DE7-B371-1FD3763CF35B}"/>
                </c:ext>
              </c:extLst>
            </c:dLbl>
            <c:dLbl>
              <c:idx val="4"/>
              <c:layout>
                <c:manualLayout>
                  <c:x val="2.6056098443720595E-2"/>
                  <c:y val="2.62820505901463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C4-4DE7-B371-1FD3763CF35B}"/>
                </c:ext>
              </c:extLst>
            </c:dLbl>
            <c:dLbl>
              <c:idx val="5"/>
              <c:layout>
                <c:manualLayout>
                  <c:x val="-9.0957745204487874E-3"/>
                  <c:y val="6.7300329748020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C4-4DE7-B371-1FD3763CF35B}"/>
                </c:ext>
              </c:extLst>
            </c:dLbl>
            <c:dLbl>
              <c:idx val="6"/>
              <c:layout>
                <c:manualLayout>
                  <c:x val="-2.4634545783568607E-2"/>
                  <c:y val="7.28230424247002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C4-4DE7-B371-1FD3763CF35B}"/>
                </c:ext>
              </c:extLst>
            </c:dLbl>
            <c:dLbl>
              <c:idx val="7"/>
              <c:layout>
                <c:manualLayout>
                  <c:x val="-4.6398841838581252E-4"/>
                  <c:y val="-5.2657143011338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C4-4DE7-B371-1FD3763CF35B}"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C4-4DE7-B371-1FD3763CF35B}"/>
                </c:ext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AC4-4DE7-B371-1FD3763CF35B}"/>
                </c:ext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AC4-4DE7-B371-1FD3763CF35B}"/>
                </c:ext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AC4-4DE7-B371-1FD3763CF35B}"/>
                </c:ext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AC4-4DE7-B371-1FD3763CF3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'6.2.1'!$B$8:$B$15</c:f>
              <c:numCache>
                <c:formatCode>#.##0\ \ </c:formatCode>
                <c:ptCount val="8"/>
                <c:pt idx="0">
                  <c:v>3554</c:v>
                </c:pt>
                <c:pt idx="1">
                  <c:v>610</c:v>
                </c:pt>
                <c:pt idx="2">
                  <c:v>1452</c:v>
                </c:pt>
                <c:pt idx="3">
                  <c:v>1689</c:v>
                </c:pt>
                <c:pt idx="4">
                  <c:v>1695</c:v>
                </c:pt>
                <c:pt idx="5">
                  <c:v>389</c:v>
                </c:pt>
                <c:pt idx="6">
                  <c:v>11676</c:v>
                </c:pt>
                <c:pt idx="7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AC4-4DE7-B371-1FD3763CF3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los establecimientos de la Industria de la Alimentación
según subsector de actividad. Año 2021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51-4284-90FC-DB2C25FC469D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51-4284-90FC-DB2C25FC469D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51-4284-90FC-DB2C25FC469D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D51-4284-90FC-DB2C25FC469D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D51-4284-90FC-DB2C25FC469D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D51-4284-90FC-DB2C25FC469D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D51-4284-90FC-DB2C25FC469D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D51-4284-90FC-DB2C25FC469D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D51-4284-90FC-DB2C25FC469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3D51-4284-90FC-DB2C25FC469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3D51-4284-90FC-DB2C25FC469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3D51-4284-90FC-DB2C25FC469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3D51-4284-90FC-DB2C25FC469D}"/>
              </c:ext>
            </c:extLst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51-4284-90FC-DB2C25FC469D}"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51-4284-90FC-DB2C25FC469D}"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51-4284-90FC-DB2C25FC469D}"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51-4284-90FC-DB2C25FC469D}"/>
                </c:ext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51-4284-90FC-DB2C25FC469D}"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51-4284-90FC-DB2C25FC469D}"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51-4284-90FC-DB2C25FC469D}"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51-4284-90FC-DB2C25FC469D}"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51-4284-90FC-DB2C25FC469D}"/>
                </c:ext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51-4284-90FC-DB2C25FC469D}"/>
                </c:ext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51-4284-90FC-DB2C25FC469D}"/>
                </c:ext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51-4284-90FC-DB2C25FC469D}"/>
                </c:ext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D51-4284-90FC-DB2C25FC469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'6.2.1'!$D$8:$D$15</c:f>
              <c:numCache>
                <c:formatCode>#.##0\ \ </c:formatCode>
                <c:ptCount val="8"/>
                <c:pt idx="0">
                  <c:v>4550</c:v>
                </c:pt>
                <c:pt idx="1">
                  <c:v>885</c:v>
                </c:pt>
                <c:pt idx="2">
                  <c:v>1843</c:v>
                </c:pt>
                <c:pt idx="3">
                  <c:v>2056</c:v>
                </c:pt>
                <c:pt idx="4">
                  <c:v>2015</c:v>
                </c:pt>
                <c:pt idx="5">
                  <c:v>522</c:v>
                </c:pt>
                <c:pt idx="6">
                  <c:v>13157</c:v>
                </c:pt>
                <c:pt idx="7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D51-4284-90FC-DB2C25FC46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DC7A107-0C45-4C55-A0F6-464A680C8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7E306E2-4B4F-48FC-868E-AB5A11E7D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>
        <row r="8">
          <cell r="A8" t="str">
            <v>Procesado y conservación de carne y elaboración de productos cárnicos</v>
          </cell>
          <cell r="B8">
            <v>3554</v>
          </cell>
          <cell r="D8">
            <v>4550</v>
          </cell>
        </row>
        <row r="9">
          <cell r="A9" t="str">
            <v>Procesado y conservación de pescados, crustáceos y moluscos</v>
          </cell>
          <cell r="B9">
            <v>610</v>
          </cell>
          <cell r="D9">
            <v>885</v>
          </cell>
        </row>
        <row r="10">
          <cell r="A10" t="str">
            <v>Procesado y conservación de frutas y hortalizas</v>
          </cell>
          <cell r="B10">
            <v>1452</v>
          </cell>
          <cell r="D10">
            <v>1843</v>
          </cell>
        </row>
        <row r="11">
          <cell r="A11" t="str">
            <v>Fabricación de aceites y grasas vegetales y animales</v>
          </cell>
          <cell r="B11">
            <v>1689</v>
          </cell>
          <cell r="D11">
            <v>2056</v>
          </cell>
        </row>
        <row r="12">
          <cell r="A12" t="str">
            <v>Fabricación de productos lácteos</v>
          </cell>
          <cell r="B12">
            <v>1695</v>
          </cell>
          <cell r="D12">
            <v>2015</v>
          </cell>
        </row>
        <row r="13">
          <cell r="A13" t="str">
            <v>Fabricación de productos de molinería, almidones y productos amiláceos</v>
          </cell>
          <cell r="B13">
            <v>389</v>
          </cell>
          <cell r="D13">
            <v>522</v>
          </cell>
        </row>
        <row r="14">
          <cell r="A14" t="str">
            <v>Fabricación de productos de panadería y pastas alimenticias</v>
          </cell>
          <cell r="B14">
            <v>11676</v>
          </cell>
          <cell r="D14">
            <v>13157</v>
          </cell>
        </row>
        <row r="15">
          <cell r="A15" t="str">
            <v>Fabricación de productos para la alimentación animal</v>
          </cell>
          <cell r="B15">
            <v>764</v>
          </cell>
          <cell r="D15">
            <v>1047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.es/jaxiT3/Tabla.htm?t=36167&amp;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B8E03-8DED-44FF-82EA-66EDF3C7764F}">
  <sheetPr codeName="Hoja1">
    <pageSetUpPr fitToPage="1"/>
  </sheetPr>
  <dimension ref="A1:M99"/>
  <sheetViews>
    <sheetView showGridLines="0" tabSelected="1" view="pageBreakPreview" zoomScale="75" zoomScaleNormal="75" zoomScaleSheetLayoutView="75" workbookViewId="0">
      <selection activeCell="A35" sqref="A35"/>
    </sheetView>
  </sheetViews>
  <sheetFormatPr baseColWidth="10" defaultColWidth="8.44140625" defaultRowHeight="13.2"/>
  <cols>
    <col min="1" max="1" width="79.33203125" style="9" customWidth="1"/>
    <col min="2" max="2" width="20.109375" style="62" customWidth="1"/>
    <col min="3" max="5" width="16.6640625" style="62" customWidth="1"/>
    <col min="6" max="6" width="16.6640625" style="71" customWidth="1"/>
    <col min="7" max="7" width="9.33203125" style="9" hidden="1" customWidth="1"/>
    <col min="8" max="8" width="9.33203125" style="9" customWidth="1"/>
    <col min="9" max="9" width="9.88671875" style="3" bestFit="1" customWidth="1"/>
    <col min="10" max="10" width="8.44140625" style="9" customWidth="1"/>
    <col min="11" max="11" width="10.88671875" style="3" bestFit="1" customWidth="1"/>
    <col min="12" max="16384" width="8.441406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2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3"/>
      <c r="J3" s="3"/>
      <c r="K3" s="9"/>
    </row>
    <row r="4" spans="1:11" ht="15" thickBot="1">
      <c r="A4" s="12"/>
      <c r="B4" s="13"/>
      <c r="C4" s="13"/>
      <c r="D4" s="13"/>
      <c r="E4" s="13"/>
      <c r="F4" s="14"/>
      <c r="G4" s="15"/>
      <c r="H4" s="16"/>
    </row>
    <row r="5" spans="1:11" ht="32.25" customHeight="1">
      <c r="A5" s="17" t="s">
        <v>2</v>
      </c>
      <c r="B5" s="18" t="s">
        <v>3</v>
      </c>
      <c r="C5" s="18"/>
      <c r="D5" s="18" t="s">
        <v>4</v>
      </c>
      <c r="E5" s="18" t="s">
        <v>4</v>
      </c>
      <c r="F5" s="19" t="s">
        <v>5</v>
      </c>
      <c r="G5" s="20"/>
      <c r="H5" s="21"/>
    </row>
    <row r="6" spans="1:11" ht="13.2" customHeight="1">
      <c r="A6" s="22"/>
      <c r="B6" s="23" t="s">
        <v>6</v>
      </c>
      <c r="C6" s="24" t="s">
        <v>7</v>
      </c>
      <c r="D6" s="23" t="s">
        <v>6</v>
      </c>
      <c r="E6" s="24" t="s">
        <v>7</v>
      </c>
      <c r="F6" s="25"/>
      <c r="G6" s="20"/>
      <c r="H6" s="21"/>
    </row>
    <row r="7" spans="1:11" ht="24" customHeight="1" thickBot="1">
      <c r="A7" s="26"/>
      <c r="B7" s="27"/>
      <c r="C7" s="28"/>
      <c r="D7" s="27"/>
      <c r="E7" s="28"/>
      <c r="F7" s="29"/>
      <c r="G7" s="20"/>
      <c r="H7" s="21"/>
      <c r="K7" s="9"/>
    </row>
    <row r="8" spans="1:11" ht="24.75" customHeight="1">
      <c r="A8" s="30" t="s">
        <v>8</v>
      </c>
      <c r="B8" s="31">
        <v>3554</v>
      </c>
      <c r="C8" s="32">
        <v>16.281093957579365</v>
      </c>
      <c r="D8" s="31">
        <v>4550</v>
      </c>
      <c r="E8" s="33">
        <v>17.449664429530202</v>
      </c>
      <c r="F8" s="34">
        <v>34.041337710582823</v>
      </c>
      <c r="G8" s="15"/>
      <c r="H8" s="21"/>
      <c r="J8" s="3"/>
      <c r="K8" s="9"/>
    </row>
    <row r="9" spans="1:11" ht="12.75" customHeight="1">
      <c r="A9" s="35" t="s">
        <v>9</v>
      </c>
      <c r="B9" s="36">
        <v>610</v>
      </c>
      <c r="C9" s="37">
        <v>2.7944477529891429</v>
      </c>
      <c r="D9" s="36">
        <v>885</v>
      </c>
      <c r="E9" s="38">
        <v>3.3940556088207097</v>
      </c>
      <c r="F9" s="39">
        <v>4.1389644767013429</v>
      </c>
      <c r="G9" s="40"/>
      <c r="H9" s="21"/>
      <c r="J9" s="3"/>
      <c r="K9" s="9"/>
    </row>
    <row r="10" spans="1:11" ht="12.75" customHeight="1">
      <c r="A10" s="35" t="s">
        <v>10</v>
      </c>
      <c r="B10" s="36">
        <v>1452</v>
      </c>
      <c r="C10" s="37">
        <v>6.651701864492189</v>
      </c>
      <c r="D10" s="36">
        <v>1843</v>
      </c>
      <c r="E10" s="38">
        <v>7.068072866730585</v>
      </c>
      <c r="F10" s="39">
        <v>16.1001354405523</v>
      </c>
      <c r="G10" s="40"/>
      <c r="H10" s="21"/>
      <c r="J10" s="3"/>
      <c r="K10" s="9"/>
    </row>
    <row r="11" spans="1:11" ht="12.75" customHeight="1">
      <c r="A11" s="35" t="s">
        <v>11</v>
      </c>
      <c r="B11" s="36">
        <v>1689</v>
      </c>
      <c r="C11" s="37">
        <v>7.7374135324568236</v>
      </c>
      <c r="D11" s="36">
        <v>2056</v>
      </c>
      <c r="E11" s="38">
        <v>7.8849472674976031</v>
      </c>
      <c r="F11" s="39">
        <v>8.9023741838970469</v>
      </c>
      <c r="G11" s="15"/>
      <c r="H11" s="21"/>
      <c r="J11" s="3"/>
      <c r="K11" s="9"/>
    </row>
    <row r="12" spans="1:11" ht="12.75" customHeight="1">
      <c r="A12" s="35" t="s">
        <v>12</v>
      </c>
      <c r="B12" s="36">
        <v>1695</v>
      </c>
      <c r="C12" s="37">
        <v>7.7648999037977005</v>
      </c>
      <c r="D12" s="36">
        <v>2015</v>
      </c>
      <c r="E12" s="38">
        <v>7.7277085330776609</v>
      </c>
      <c r="F12" s="39">
        <v>12.434595386787754</v>
      </c>
      <c r="G12" s="15"/>
      <c r="H12" s="21"/>
      <c r="J12" s="3"/>
      <c r="K12" s="9"/>
    </row>
    <row r="13" spans="1:11" ht="12.75" customHeight="1">
      <c r="A13" s="35" t="s">
        <v>13</v>
      </c>
      <c r="B13" s="36">
        <v>389</v>
      </c>
      <c r="C13" s="37">
        <v>1.782033075266847</v>
      </c>
      <c r="D13" s="36">
        <v>522</v>
      </c>
      <c r="E13" s="38">
        <v>2.0019175455417066</v>
      </c>
      <c r="F13" s="39">
        <v>3.1932239823195769</v>
      </c>
      <c r="G13" s="15"/>
      <c r="H13" s="21"/>
      <c r="J13" s="3"/>
      <c r="K13" s="9"/>
    </row>
    <row r="14" spans="1:11" ht="12.75" customHeight="1">
      <c r="A14" s="35" t="s">
        <v>14</v>
      </c>
      <c r="B14" s="36">
        <v>11676</v>
      </c>
      <c r="C14" s="37">
        <v>53.488478629346282</v>
      </c>
      <c r="D14" s="36">
        <v>13157</v>
      </c>
      <c r="E14" s="38">
        <v>50.458293384467879</v>
      </c>
      <c r="F14" s="39">
        <v>13.224596662975328</v>
      </c>
      <c r="G14" s="15"/>
      <c r="H14" s="21"/>
      <c r="J14" s="3"/>
      <c r="K14" s="9"/>
    </row>
    <row r="15" spans="1:11" ht="12.75" customHeight="1">
      <c r="A15" s="35" t="s">
        <v>15</v>
      </c>
      <c r="B15" s="36">
        <v>764</v>
      </c>
      <c r="C15" s="37">
        <v>3.4999312840716477</v>
      </c>
      <c r="D15" s="36">
        <v>1047</v>
      </c>
      <c r="E15" s="38">
        <v>4.0153403643336532</v>
      </c>
      <c r="F15" s="39">
        <v>7.9647721561838258</v>
      </c>
      <c r="G15" s="41"/>
      <c r="H15" s="3"/>
      <c r="J15" s="3"/>
      <c r="K15" s="9"/>
    </row>
    <row r="16" spans="1:11" ht="12.75" customHeight="1" thickBot="1">
      <c r="A16" s="42"/>
      <c r="B16" s="43"/>
      <c r="C16" s="44"/>
      <c r="D16" s="45"/>
      <c r="E16" s="44"/>
      <c r="F16" s="46"/>
      <c r="G16" s="41"/>
      <c r="H16" s="3"/>
      <c r="J16" s="3"/>
      <c r="K16" s="9"/>
    </row>
    <row r="17" spans="1:13" ht="12.75" customHeight="1" thickBot="1">
      <c r="A17" s="47" t="s">
        <v>16</v>
      </c>
      <c r="B17" s="48">
        <f>SUM(B8:B16)</f>
        <v>21829</v>
      </c>
      <c r="C17" s="49">
        <v>99.999999999999986</v>
      </c>
      <c r="D17" s="48">
        <f>D8+D9+D10+D11+D12+D13+D14+D15</f>
        <v>26075</v>
      </c>
      <c r="E17" s="49">
        <v>100</v>
      </c>
      <c r="F17" s="50">
        <v>100</v>
      </c>
      <c r="H17" s="3"/>
      <c r="J17" s="3"/>
      <c r="K17" s="9"/>
    </row>
    <row r="18" spans="1:13" ht="12.75" customHeight="1">
      <c r="A18" s="51" t="s">
        <v>17</v>
      </c>
      <c r="B18" s="52"/>
      <c r="C18" s="52"/>
      <c r="D18" s="53"/>
      <c r="E18" s="53"/>
      <c r="F18" s="54"/>
      <c r="H18" s="3"/>
      <c r="J18" s="3"/>
      <c r="K18" s="9"/>
    </row>
    <row r="19" spans="1:13" ht="12.75" customHeight="1">
      <c r="A19" s="51" t="s">
        <v>18</v>
      </c>
      <c r="B19" s="55"/>
      <c r="C19" s="54"/>
      <c r="D19" s="55"/>
      <c r="E19" s="54"/>
      <c r="F19" s="54"/>
      <c r="H19" s="3"/>
      <c r="J19" s="3"/>
      <c r="K19" s="9"/>
    </row>
    <row r="20" spans="1:13" ht="13.5" customHeight="1">
      <c r="A20" s="56" t="s">
        <v>19</v>
      </c>
      <c r="B20" s="54"/>
      <c r="C20" s="54"/>
      <c r="D20" s="54"/>
      <c r="E20" s="54"/>
      <c r="F20" s="57"/>
    </row>
    <row r="21" spans="1:13" ht="31.5" customHeight="1">
      <c r="A21" s="58"/>
      <c r="B21" s="59"/>
      <c r="C21" s="59"/>
      <c r="D21" s="13"/>
      <c r="E21" s="13"/>
      <c r="F21" s="12"/>
    </row>
    <row r="22" spans="1:13" ht="12.75" customHeight="1">
      <c r="A22" s="60"/>
      <c r="B22" s="61"/>
      <c r="C22" s="61"/>
      <c r="F22" s="63"/>
    </row>
    <row r="23" spans="1:13" ht="12.75" customHeight="1">
      <c r="A23" s="60"/>
      <c r="B23" s="64"/>
      <c r="C23" s="65"/>
      <c r="D23" s="65"/>
      <c r="E23" s="65"/>
      <c r="F23" s="63"/>
    </row>
    <row r="24" spans="1:13" ht="12.75" customHeight="1">
      <c r="A24" s="60"/>
      <c r="B24" s="66"/>
      <c r="C24" s="66"/>
      <c r="F24" s="63"/>
    </row>
    <row r="25" spans="1:13" ht="12.75" customHeight="1">
      <c r="A25" s="67"/>
      <c r="B25" s="61"/>
      <c r="C25" s="61"/>
      <c r="F25" s="63"/>
    </row>
    <row r="26" spans="1:13" ht="12.75" customHeight="1">
      <c r="A26" s="60"/>
      <c r="B26" s="61"/>
      <c r="C26" s="61"/>
      <c r="F26" s="63"/>
    </row>
    <row r="27" spans="1:13" ht="12.75" customHeight="1">
      <c r="A27" s="60"/>
      <c r="B27" s="68"/>
      <c r="C27" s="69"/>
      <c r="D27" s="69"/>
      <c r="F27" s="63"/>
    </row>
    <row r="28" spans="1:13" ht="12.75" customHeight="1">
      <c r="A28" s="70"/>
      <c r="B28" s="63"/>
      <c r="C28" s="63"/>
      <c r="F28" s="63"/>
    </row>
    <row r="29" spans="1:13" ht="12.75" customHeight="1">
      <c r="A29" s="70"/>
      <c r="B29" s="63"/>
      <c r="C29" s="63"/>
      <c r="F29" s="63"/>
    </row>
    <row r="30" spans="1:13" ht="12.75" customHeight="1">
      <c r="A30"/>
      <c r="F30" s="63"/>
    </row>
    <row r="31" spans="1:13">
      <c r="A31"/>
      <c r="F31" s="63"/>
    </row>
    <row r="32" spans="1:13">
      <c r="A32" s="62"/>
      <c r="B32" s="71"/>
      <c r="C32" s="71"/>
      <c r="D32" s="70"/>
      <c r="E32" s="70"/>
      <c r="F32" s="72"/>
      <c r="G32" s="72"/>
      <c r="H32" s="72"/>
      <c r="I32" s="73"/>
      <c r="J32" s="72"/>
      <c r="K32" s="73"/>
      <c r="L32" s="72"/>
      <c r="M32" s="72"/>
    </row>
    <row r="33" spans="1:6">
      <c r="A33" s="62"/>
      <c r="B33" s="71"/>
      <c r="C33" s="71"/>
      <c r="D33" s="70"/>
      <c r="E33" s="70"/>
      <c r="F33" s="9"/>
    </row>
    <row r="34" spans="1:6">
      <c r="A34" s="62"/>
      <c r="B34" s="71"/>
      <c r="C34" s="71"/>
      <c r="D34" s="70"/>
      <c r="E34" s="70"/>
      <c r="F34" s="9"/>
    </row>
    <row r="35" spans="1:6">
      <c r="A35" s="62"/>
      <c r="B35" s="71"/>
      <c r="C35" s="71"/>
      <c r="D35" s="70"/>
      <c r="E35" s="70"/>
      <c r="F35" s="9"/>
    </row>
    <row r="36" spans="1:6">
      <c r="A36" s="62"/>
      <c r="B36" s="71"/>
      <c r="C36" s="71"/>
      <c r="D36" s="70"/>
      <c r="E36" s="70"/>
      <c r="F36" s="9"/>
    </row>
    <row r="37" spans="1:6">
      <c r="A37" s="62"/>
      <c r="B37" s="71"/>
      <c r="C37" s="71"/>
      <c r="D37" s="70"/>
      <c r="E37" s="70"/>
      <c r="F37" s="9"/>
    </row>
    <row r="38" spans="1:6">
      <c r="A38" s="62"/>
      <c r="B38" s="71"/>
      <c r="C38" s="71"/>
      <c r="D38" s="70"/>
      <c r="E38" s="70"/>
      <c r="F38" s="9"/>
    </row>
    <row r="39" spans="1:6">
      <c r="A39" s="62"/>
      <c r="B39" s="71"/>
      <c r="C39" s="71"/>
      <c r="D39" s="70"/>
      <c r="E39" s="70"/>
      <c r="F39" s="9"/>
    </row>
    <row r="40" spans="1:6">
      <c r="A40" s="62"/>
      <c r="B40" s="71"/>
      <c r="C40" s="71"/>
      <c r="D40" s="70"/>
      <c r="E40" s="70"/>
      <c r="F40" s="9"/>
    </row>
    <row r="41" spans="1:6">
      <c r="A41" s="62"/>
      <c r="B41" s="71"/>
      <c r="C41" s="71"/>
      <c r="D41" s="70"/>
      <c r="E41" s="70"/>
      <c r="F41" s="9"/>
    </row>
    <row r="42" spans="1:6">
      <c r="A42" s="62"/>
      <c r="B42" s="71"/>
      <c r="C42" s="71"/>
      <c r="D42" s="70"/>
      <c r="E42" s="70"/>
      <c r="F42" s="9"/>
    </row>
    <row r="91" spans="1:1">
      <c r="A91" s="74">
        <v>935585</v>
      </c>
    </row>
    <row r="92" spans="1:1">
      <c r="A92" s="74">
        <v>192113</v>
      </c>
    </row>
    <row r="93" spans="1:1">
      <c r="A93" s="74">
        <v>392268</v>
      </c>
    </row>
    <row r="94" spans="1:1">
      <c r="A94" s="74">
        <v>294068</v>
      </c>
    </row>
    <row r="95" spans="1:1">
      <c r="A95" s="74">
        <v>435762</v>
      </c>
    </row>
    <row r="96" spans="1:1">
      <c r="A96" s="74">
        <v>81540</v>
      </c>
    </row>
    <row r="97" spans="1:1">
      <c r="A97" s="74">
        <v>396346</v>
      </c>
    </row>
    <row r="98" spans="1:1">
      <c r="A98" s="74">
        <v>594211</v>
      </c>
    </row>
    <row r="99" spans="1:1">
      <c r="A99" s="74">
        <v>217490</v>
      </c>
    </row>
  </sheetData>
  <mergeCells count="12">
    <mergeCell ref="C23:E23"/>
    <mergeCell ref="C27:D27"/>
    <mergeCell ref="A1:F1"/>
    <mergeCell ref="A3:F3"/>
    <mergeCell ref="A5:A7"/>
    <mergeCell ref="B5:C5"/>
    <mergeCell ref="D5:E5"/>
    <mergeCell ref="F5:F7"/>
    <mergeCell ref="B6:B7"/>
    <mergeCell ref="C6:C7"/>
    <mergeCell ref="D6:D7"/>
    <mergeCell ref="E6:E7"/>
  </mergeCells>
  <hyperlinks>
    <hyperlink ref="A20" r:id="rId1" display="Enlace" xr:uid="{2E7DC63D-ED8D-4D78-806A-C5734C9FFE9A}"/>
  </hyperlinks>
  <printOptions horizontalCentered="1"/>
  <pageMargins left="0.78740157480314965" right="0.78740157480314965" top="0.59055118110236227" bottom="0.98425196850393704" header="0" footer="0"/>
  <pageSetup paperSize="9" scale="4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6.2.1</vt:lpstr>
      <vt:lpstr>'6.2.1'!Área_de_impresión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2022-03-07T19:53:02Z</dcterms:created>
  <dcterms:modified xsi:type="dcterms:W3CDTF">2022-03-07T19:53:03Z</dcterms:modified>
</cp:coreProperties>
</file>